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06.2024 г\"/>
    </mc:Choice>
  </mc:AlternateContent>
  <bookViews>
    <workbookView xWindow="0" yWindow="0" windowWidth="28800" windowHeight="12030"/>
  </bookViews>
  <sheets>
    <sheet name="OTCHETagregirani pokazateli06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pokazateli0624'!$P:$Q,'OTCHETagregirani pokazateli0624'!$S:$T,'OTCHETagregirani pokazateli0624'!$V:$W,'OTCHETagregirani pokazateli0624'!$Y:$Z,'OTCHETagregirani pokazateli0624'!#REF!,'OTCHETagregirani pokazateli0624'!#REF!,'OTCHETagregirani pokazateli0624'!#REF!,'OTCHETagregirani pokazateli0624'!#REF!,'OTCHETagregirani pokazateli0624'!#REF!,'OTCHETagregirani pokazateli0624'!#REF!,'OTCHETagregirani pokazateli0624'!#REF!,'OTCHETagregirani pokazateli0624'!#REF!</definedName>
    <definedName name="Z_D568CAA1_2ECB_11D7_B07A_00010309AF38_.wvu.PrintArea" localSheetId="0" hidden="1">'OTCHETagregirani pokazateli0624'!$B$1:$N$114</definedName>
    <definedName name="Z_D568CAA1_2ECB_11D7_B07A_00010309AF38_.wvu.Rows" localSheetId="0" hidden="1">'OTCHETagregirani pokazateli0624'!$55:$55,'OTCHETagregirani pokazateli0624'!$62:$62,'OTCHETagregirani pokazateli0624'!#REF!,'OTCHETagregirani pokazateli0624'!#REF!</definedName>
    <definedName name="_xlnm.Print_Area" localSheetId="0">'OTCHETagregirani pokazateli0624'!$B$8:$O$113</definedName>
    <definedName name="_xlnm.Print_Titles" localSheetId="0">'OTCHETagregirani pokazateli0624'!$17:$20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J25" i="1" s="1"/>
  <c r="J22" i="1" s="1"/>
  <c r="E27" i="1"/>
  <c r="G27" i="1"/>
  <c r="F27" i="1" s="1"/>
  <c r="H27" i="1"/>
  <c r="I27" i="1"/>
  <c r="J27" i="1"/>
  <c r="E28" i="1"/>
  <c r="G28" i="1"/>
  <c r="H28" i="1"/>
  <c r="I28" i="1"/>
  <c r="J28" i="1"/>
  <c r="E29" i="1"/>
  <c r="G29" i="1"/>
  <c r="F29" i="1" s="1"/>
  <c r="H29" i="1"/>
  <c r="I29" i="1"/>
  <c r="J29" i="1"/>
  <c r="E30" i="1"/>
  <c r="G30" i="1"/>
  <c r="H30" i="1"/>
  <c r="I30" i="1"/>
  <c r="J30" i="1"/>
  <c r="E31" i="1"/>
  <c r="F31" i="1"/>
  <c r="G31" i="1"/>
  <c r="H31" i="1"/>
  <c r="I31" i="1"/>
  <c r="J31" i="1"/>
  <c r="E32" i="1"/>
  <c r="G32" i="1"/>
  <c r="F32" i="1" s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F44" i="1" s="1"/>
  <c r="H44" i="1"/>
  <c r="I44" i="1"/>
  <c r="J44" i="1"/>
  <c r="E45" i="1"/>
  <c r="G45" i="1"/>
  <c r="F45" i="1" s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F49" i="1"/>
  <c r="G49" i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J51" i="1"/>
  <c r="E52" i="1"/>
  <c r="G52" i="1"/>
  <c r="F52" i="1" s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G56" i="1" s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F63" i="1" s="1"/>
  <c r="J63" i="1"/>
  <c r="F67" i="1"/>
  <c r="I68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F71" i="1" s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H77" i="1" s="1"/>
  <c r="I78" i="1"/>
  <c r="J78" i="1"/>
  <c r="E79" i="1"/>
  <c r="G79" i="1"/>
  <c r="H79" i="1"/>
  <c r="I79" i="1"/>
  <c r="F79" i="1" s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J87" i="1"/>
  <c r="E88" i="1"/>
  <c r="G88" i="1"/>
  <c r="H88" i="1"/>
  <c r="I88" i="1"/>
  <c r="I86" i="1" s="1"/>
  <c r="J88" i="1"/>
  <c r="J86" i="1" s="1"/>
  <c r="E89" i="1"/>
  <c r="G89" i="1"/>
  <c r="H89" i="1"/>
  <c r="I89" i="1"/>
  <c r="J89" i="1"/>
  <c r="E90" i="1"/>
  <c r="G90" i="1"/>
  <c r="H90" i="1"/>
  <c r="I90" i="1"/>
  <c r="F90" i="1" s="1"/>
  <c r="J90" i="1"/>
  <c r="E91" i="1"/>
  <c r="G91" i="1"/>
  <c r="H91" i="1"/>
  <c r="I91" i="1"/>
  <c r="J91" i="1"/>
  <c r="E92" i="1"/>
  <c r="G92" i="1"/>
  <c r="F92" i="1" s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I25" i="1" l="1"/>
  <c r="F95" i="1"/>
  <c r="F82" i="1"/>
  <c r="G77" i="1"/>
  <c r="G66" i="1" s="1"/>
  <c r="L66" i="1"/>
  <c r="L65" i="1" s="1"/>
  <c r="E56" i="1"/>
  <c r="E39" i="1"/>
  <c r="E38" i="1" s="1"/>
  <c r="F37" i="1"/>
  <c r="H25" i="1"/>
  <c r="J68" i="1"/>
  <c r="E25" i="1"/>
  <c r="F96" i="1"/>
  <c r="F94" i="1"/>
  <c r="F88" i="1"/>
  <c r="F42" i="1"/>
  <c r="F39" i="1" s="1"/>
  <c r="F38" i="1" s="1"/>
  <c r="M64" i="1"/>
  <c r="G25" i="1"/>
  <c r="F93" i="1"/>
  <c r="F91" i="1"/>
  <c r="F84" i="1"/>
  <c r="E77" i="1"/>
  <c r="F74" i="1"/>
  <c r="F73" i="1"/>
  <c r="F72" i="1"/>
  <c r="H68" i="1"/>
  <c r="J56" i="1"/>
  <c r="F54" i="1"/>
  <c r="F48" i="1"/>
  <c r="I39" i="1"/>
  <c r="I38" i="1" s="1"/>
  <c r="F33" i="1"/>
  <c r="F30" i="1"/>
  <c r="L64" i="1"/>
  <c r="J38" i="1"/>
  <c r="F62" i="1"/>
  <c r="F51" i="1"/>
  <c r="F85" i="1"/>
  <c r="J77" i="1"/>
  <c r="F70" i="1"/>
  <c r="G68" i="1"/>
  <c r="F59" i="1"/>
  <c r="F55" i="1"/>
  <c r="H39" i="1"/>
  <c r="H38" i="1" s="1"/>
  <c r="F36" i="1"/>
  <c r="K64" i="1"/>
  <c r="F76" i="1"/>
  <c r="F58" i="1"/>
  <c r="F89" i="1"/>
  <c r="F80" i="1"/>
  <c r="I77" i="1"/>
  <c r="I66" i="1" s="1"/>
  <c r="E68" i="1"/>
  <c r="F60" i="1"/>
  <c r="H56" i="1"/>
  <c r="F47" i="1"/>
  <c r="F46" i="1"/>
  <c r="F43" i="1"/>
  <c r="G39" i="1"/>
  <c r="G38" i="1" s="1"/>
  <c r="F28" i="1"/>
  <c r="M66" i="1"/>
  <c r="M65" i="1" s="1"/>
  <c r="K66" i="1"/>
  <c r="K65" i="1" s="1"/>
  <c r="I22" i="1"/>
  <c r="J66" i="1"/>
  <c r="H22" i="1"/>
  <c r="H64" i="1" s="1"/>
  <c r="G22" i="1"/>
  <c r="H66" i="1"/>
  <c r="E22" i="1"/>
  <c r="J64" i="1"/>
  <c r="E66" i="1"/>
  <c r="F78" i="1"/>
  <c r="F77" i="1" s="1"/>
  <c r="F69" i="1"/>
  <c r="F26" i="1"/>
  <c r="F23" i="1"/>
  <c r="F87" i="1"/>
  <c r="F57" i="1"/>
  <c r="F56" i="1" l="1"/>
  <c r="E64" i="1"/>
  <c r="E105" i="1" s="1"/>
  <c r="I64" i="1"/>
  <c r="I105" i="1" s="1"/>
  <c r="F86" i="1"/>
  <c r="F25" i="1"/>
  <c r="F68" i="1"/>
  <c r="F66" i="1" s="1"/>
  <c r="G64" i="1"/>
  <c r="G105" i="1" s="1"/>
  <c r="E65" i="1"/>
  <c r="J105" i="1"/>
  <c r="J65" i="1"/>
  <c r="H105" i="1"/>
  <c r="H65" i="1"/>
  <c r="F22" i="1"/>
  <c r="F64" i="1" s="1"/>
  <c r="G65" i="1" l="1"/>
  <c r="I65" i="1"/>
  <c r="F65" i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<sst xmlns="http://schemas.openxmlformats.org/spreadsheetml/2006/main" count="247" uniqueCount="175">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</sst>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6.24\06_RIOSV_Vratsa_B1_2024_06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45473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-829386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1373991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-544605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45477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9" zoomScale="75" zoomScaleNormal="75" workbookViewId="0">
      <selection activeCell="G95" sqref="G95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45473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544605</v>
      </c>
      <c r="G56" s="195">
        <f t="shared" si="6"/>
        <v>544605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544605</v>
      </c>
      <c r="G58" s="90">
        <f>+[1]OTCHET!G386+[1]OTCHET!G394+[1]OTCHET!G399+[1]OTCHET!G402+[1]OTCHET!G405+[1]OTCHET!G408+[1]OTCHET!G409+[1]OTCHET!G412+[1]OTCHET!G425+[1]OTCHET!G426+[1]OTCHET!G427+[1]OTCHET!G428+[1]OTCHET!G429</f>
        <v>544605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544605</v>
      </c>
      <c r="G64" s="159">
        <f t="shared" si="8"/>
        <v>544605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-544605</v>
      </c>
      <c r="G66" s="145">
        <f t="shared" si="10"/>
        <v>-544605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-544605</v>
      </c>
      <c r="G86" s="118">
        <f t="shared" si="15"/>
        <v>-544605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-544605</v>
      </c>
      <c r="G88" s="104">
        <f>+[1]OTCHET!G524+[1]OTCHET!G527+[1]OTCHET!G547</f>
        <v>-544605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45477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pokazateli0624</vt:lpstr>
      <vt:lpstr>'OTCHETagregirani pokazateli0624'!Област_печат</vt:lpstr>
      <vt:lpstr>'OTCHETagregirani pokazateli0624'!Печат_заглавия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2024-07-15T10:54:22Z</dcterms:created>
  <dcterms:modified xsi:type="dcterms:W3CDTF">2024-07-15T10:59:41Z</dcterms:modified>
</cp:coreProperties>
</file>